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8832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<sst xmlns="http://schemas.openxmlformats.org/spreadsheetml/2006/main" count="252" uniqueCount="53">
  <si>
    <t>物件</t>
  </si>
  <si>
    <t>図番</t>
  </si>
  <si>
    <t>機番</t>
  </si>
  <si>
    <t>機番2</t>
  </si>
  <si>
    <t>TYPE</t>
  </si>
  <si>
    <t>個数</t>
  </si>
  <si>
    <t>状態</t>
  </si>
  <si>
    <t>加工時間</t>
  </si>
  <si>
    <t>合計時間</t>
  </si>
  <si>
    <t>所要日数</t>
  </si>
  <si>
    <t>勤務時間</t>
  </si>
  <si>
    <t>08212</t>
  </si>
  <si>
    <t>I</t>
  </si>
  <si>
    <t>B</t>
  </si>
  <si>
    <t>未着手</t>
  </si>
  <si>
    <t>S</t>
  </si>
  <si>
    <t>E</t>
  </si>
  <si>
    <t>A</t>
  </si>
  <si>
    <t>27a</t>
  </si>
  <si>
    <t>H</t>
  </si>
  <si>
    <t>G</t>
  </si>
  <si>
    <t>C</t>
  </si>
  <si>
    <t>41/42</t>
  </si>
  <si>
    <t>K</t>
  </si>
  <si>
    <t>55/56</t>
  </si>
  <si>
    <t>08215</t>
  </si>
  <si>
    <t>途中</t>
  </si>
  <si>
    <t>04/07</t>
  </si>
  <si>
    <t>25</t>
  </si>
  <si>
    <t>22</t>
  </si>
  <si>
    <t>3</t>
  </si>
  <si>
    <t>16</t>
  </si>
  <si>
    <t>30</t>
  </si>
  <si>
    <t>6</t>
  </si>
  <si>
    <t>14</t>
  </si>
  <si>
    <t>7</t>
  </si>
  <si>
    <t>17</t>
  </si>
  <si>
    <t>18</t>
  </si>
  <si>
    <t>18/19</t>
  </si>
  <si>
    <t>31</t>
  </si>
  <si>
    <t>23b</t>
  </si>
  <si>
    <t>5</t>
  </si>
  <si>
    <t>4</t>
  </si>
  <si>
    <t>9/10</t>
  </si>
  <si>
    <t>23a</t>
  </si>
  <si>
    <t>11</t>
  </si>
  <si>
    <t>12</t>
  </si>
  <si>
    <t>11/12</t>
  </si>
  <si>
    <t>28</t>
  </si>
  <si>
    <t>_I</t>
  </si>
  <si>
    <t>1</t>
  </si>
  <si>
    <t>8</t>
  </si>
  <si>
    <t>2a</t>
  </si>
</sst>
</file>

<file path=xl/styles.xml><?xml version="1.0" encoding="utf-8"?>
<styleSheet xmlns="http://schemas.openxmlformats.org/spreadsheetml/2006/main">
  <numFmts count="4">
    <numFmt numFmtId="176" formatCode="_ * #,##0_ ;_ * \-#,##0_ ;_ * &quot;-&quot;??_ ;_ @_ "/>
    <numFmt numFmtId="177" formatCode="_-&quot;\&quot;* #,##0.00_-\ ;\-&quot;\&quot;* #,##0.00_-\ ;_-&quot;\&quot;* &quot;-&quot;??_-\ ;_-@_-"/>
    <numFmt numFmtId="178" formatCode="_-&quot;\&quot;* #,##0_-\ ;\-&quot;\&quot;* #,##0_-\ ;_-&quot;\&quot;* &quot;-&quot;??_-\ ;_-@_-"/>
    <numFmt numFmtId="43" formatCode="_ * #,##0.00_ ;_ * \-#,##0.00_ ;_ * &quot;-&quot;??_ ;_ @_ "/>
  </numFmts>
  <fonts count="20">
    <font>
      <sz val="11"/>
      <color theme="1"/>
      <name val="ＭＳ Ｐゴシック"/>
      <charset val="134"/>
      <scheme val="minor"/>
    </font>
    <font>
      <sz val="11"/>
      <color theme="1"/>
      <name val="ＭＳ Ｐゴシック"/>
      <charset val="0"/>
      <scheme val="minor"/>
    </font>
    <font>
      <sz val="11"/>
      <color theme="0"/>
      <name val="ＭＳ Ｐゴシック"/>
      <charset val="0"/>
      <scheme val="minor"/>
    </font>
    <font>
      <b/>
      <sz val="11"/>
      <color theme="1"/>
      <name val="ＭＳ Ｐゴシック"/>
      <charset val="0"/>
      <scheme val="minor"/>
    </font>
    <font>
      <sz val="11"/>
      <color rgb="FF006100"/>
      <name val="ＭＳ Ｐゴシック"/>
      <charset val="0"/>
      <scheme val="minor"/>
    </font>
    <font>
      <sz val="11"/>
      <color rgb="FF3F3F76"/>
      <name val="ＭＳ Ｐゴシック"/>
      <charset val="0"/>
      <scheme val="minor"/>
    </font>
    <font>
      <b/>
      <sz val="11"/>
      <color rgb="FF3F3F3F"/>
      <name val="ＭＳ Ｐゴシック"/>
      <charset val="0"/>
      <scheme val="minor"/>
    </font>
    <font>
      <sz val="11"/>
      <color rgb="FF9C0006"/>
      <name val="ＭＳ Ｐゴシック"/>
      <charset val="0"/>
      <scheme val="minor"/>
    </font>
    <font>
      <b/>
      <sz val="11"/>
      <color theme="3"/>
      <name val="ＭＳ Ｐゴシック"/>
      <charset val="134"/>
      <scheme val="minor"/>
    </font>
    <font>
      <b/>
      <sz val="18"/>
      <color theme="3"/>
      <name val="ＭＳ Ｐゴシック"/>
      <charset val="134"/>
      <scheme val="minor"/>
    </font>
    <font>
      <b/>
      <sz val="11"/>
      <color rgb="FFFA7D00"/>
      <name val="ＭＳ Ｐゴシック"/>
      <charset val="0"/>
      <scheme val="minor"/>
    </font>
    <font>
      <sz val="11"/>
      <color rgb="FFFF0000"/>
      <name val="ＭＳ Ｐゴシック"/>
      <charset val="0"/>
      <scheme val="minor"/>
    </font>
    <font>
      <u/>
      <sz val="11"/>
      <color rgb="FF0000FF"/>
      <name val="ＭＳ Ｐゴシック"/>
      <charset val="0"/>
      <scheme val="minor"/>
    </font>
    <font>
      <b/>
      <sz val="15"/>
      <color theme="3"/>
      <name val="ＭＳ Ｐゴシック"/>
      <charset val="134"/>
      <scheme val="minor"/>
    </font>
    <font>
      <u/>
      <sz val="11"/>
      <color rgb="FF800080"/>
      <name val="ＭＳ Ｐゴシック"/>
      <charset val="0"/>
      <scheme val="minor"/>
    </font>
    <font>
      <sz val="11"/>
      <color rgb="FFFA7D00"/>
      <name val="ＭＳ Ｐゴシック"/>
      <charset val="0"/>
      <scheme val="minor"/>
    </font>
    <font>
      <b/>
      <sz val="13"/>
      <color theme="3"/>
      <name val="ＭＳ Ｐゴシック"/>
      <charset val="134"/>
      <scheme val="minor"/>
    </font>
    <font>
      <i/>
      <sz val="11"/>
      <color rgb="FF7F7F7F"/>
      <name val="ＭＳ Ｐゴシック"/>
      <charset val="0"/>
      <scheme val="minor"/>
    </font>
    <font>
      <b/>
      <sz val="11"/>
      <color rgb="FFFFFFFF"/>
      <name val="ＭＳ Ｐゴシック"/>
      <charset val="0"/>
      <scheme val="minor"/>
    </font>
    <font>
      <sz val="11"/>
      <color rgb="FF9C6500"/>
      <name val="ＭＳ Ｐゴシック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3" applyNumberFormat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6" fillId="8" borderId="4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0" fillId="8" borderId="3" applyNumberFormat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18" fillId="28" borderId="8" applyNumberForma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</cellXfs>
  <cellStyles count="49">
    <cellStyle name="標準" xfId="0" builtinId="0"/>
    <cellStyle name="桁区切り[0]" xfId="1" builtinId="6"/>
    <cellStyle name="入力" xfId="2" builtinId="20"/>
    <cellStyle name="桁区切り" xfId="3" builtinId="3"/>
    <cellStyle name="通貨[0]" xfId="4" builtinId="7"/>
    <cellStyle name="40% - アクセント 5" xfId="5" builtinId="47"/>
    <cellStyle name="通貨" xfId="6" builtinId="4"/>
    <cellStyle name="20% - アクセント 4" xfId="7" builtinId="42"/>
    <cellStyle name="メモ" xfId="8" builtinId="10"/>
    <cellStyle name="パーセント" xfId="9" builtinId="5"/>
    <cellStyle name="ハイパーリンク" xfId="10" builtinId="8"/>
    <cellStyle name="アクセント 2" xfId="11" builtinId="33"/>
    <cellStyle name="訪問済ハイパーリンク" xfId="12" builtinId="9"/>
    <cellStyle name="良い" xfId="13" builtinId="26"/>
    <cellStyle name="警告文" xfId="14" builtinId="11"/>
    <cellStyle name="リンクセル" xfId="15" builtinId="24"/>
    <cellStyle name="タイトル" xfId="16" builtinId="15"/>
    <cellStyle name="説明文" xfId="17" builtinId="53"/>
    <cellStyle name="アクセント 6" xfId="18" builtinId="49"/>
    <cellStyle name="出力" xfId="19" builtinId="21"/>
    <cellStyle name="見出し 1" xfId="20" builtinId="16"/>
    <cellStyle name="見出し 2" xfId="21" builtinId="17"/>
    <cellStyle name="計算" xfId="22" builtinId="22"/>
    <cellStyle name="見出し 3" xfId="23" builtinId="18"/>
    <cellStyle name="見出し 4" xfId="24" builtinId="19"/>
    <cellStyle name="60% - アクセント 5" xfId="25" builtinId="48"/>
    <cellStyle name="チェックセル" xfId="26" builtinId="23"/>
    <cellStyle name="40% - アクセント 1" xfId="27" builtinId="31"/>
    <cellStyle name="集計" xfId="28" builtinId="25"/>
    <cellStyle name="悪い" xfId="29" builtinId="27"/>
    <cellStyle name="どちらでもない" xfId="30" builtinId="28"/>
    <cellStyle name="アクセント 1" xfId="31" builtinId="29"/>
    <cellStyle name="20% - アクセント 1" xfId="32" builtinId="30"/>
    <cellStyle name="20% - アクセント 5" xfId="33" builtinId="46"/>
    <cellStyle name="60% - アクセント 1" xfId="34" builtinId="32"/>
    <cellStyle name="20% - アクセント 2" xfId="35" builtinId="34"/>
    <cellStyle name="40% - アクセント 2" xfId="36" builtinId="35"/>
    <cellStyle name="20% - アクセント 6" xfId="37" builtinId="50"/>
    <cellStyle name="60% - アクセント 2" xfId="38" builtinId="36"/>
    <cellStyle name="アクセント 3" xfId="39" builtinId="37"/>
    <cellStyle name="20% - アクセント 3" xfId="40" builtinId="38"/>
    <cellStyle name="40% - アクセント 3" xfId="41" builtinId="39"/>
    <cellStyle name="60% - アクセント 3" xfId="42" builtinId="40"/>
    <cellStyle name="アクセント 4" xfId="43" builtinId="41"/>
    <cellStyle name="40% - アクセント 4" xfId="44" builtinId="43"/>
    <cellStyle name="60% - アクセント 4" xfId="45" builtinId="44"/>
    <cellStyle name="アクセント 5" xfId="46" builtinId="45"/>
    <cellStyle name="40% - アクセント 6" xfId="47" builtinId="51"/>
    <cellStyle name="60% - アクセント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2"/>
  <sheetViews>
    <sheetView tabSelected="1" workbookViewId="0">
      <selection activeCell="L2" sqref="L2"/>
    </sheetView>
  </sheetViews>
  <sheetFormatPr defaultColWidth="8.88888888888889" defaultRowHeight="13.2"/>
  <cols>
    <col min="1" max="1" width="7.11111111111111" style="1" customWidth="1"/>
    <col min="2" max="2" width="6.44444444444444" style="2" customWidth="1"/>
    <col min="3" max="3" width="6.55555555555556" style="2" customWidth="1"/>
    <col min="4" max="4" width="6.66666666666667" style="1" customWidth="1"/>
    <col min="5" max="5" width="5.77777777777778" style="2" customWidth="1"/>
    <col min="6" max="6" width="6.55555555555556" style="2" customWidth="1"/>
    <col min="7" max="7" width="8.88888888888889" style="2"/>
    <col min="10" max="10" width="8.77777777777778" customWidth="1"/>
    <col min="13" max="13" width="11.3333333333333" customWidth="1"/>
  </cols>
  <sheetData>
    <row r="1" spans="1:13">
      <c r="A1" s="1" t="s">
        <v>0</v>
      </c>
      <c r="B1" s="2" t="s">
        <v>1</v>
      </c>
      <c r="C1" s="2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t="s">
        <v>7</v>
      </c>
      <c r="I1" t="s">
        <v>8</v>
      </c>
      <c r="J1" t="s">
        <v>9</v>
      </c>
      <c r="M1" t="s">
        <v>10</v>
      </c>
    </row>
    <row r="2" spans="1:13">
      <c r="A2" s="1" t="s">
        <v>11</v>
      </c>
      <c r="B2" s="2">
        <v>6541</v>
      </c>
      <c r="C2" s="1" t="s">
        <v>12</v>
      </c>
      <c r="D2" s="1">
        <v>30</v>
      </c>
      <c r="E2" s="2" t="s">
        <v>13</v>
      </c>
      <c r="F2" s="2">
        <v>1</v>
      </c>
      <c r="G2" s="2" t="s">
        <v>14</v>
      </c>
      <c r="H2">
        <v>60</v>
      </c>
      <c r="I2">
        <f>F2*H2</f>
        <v>60</v>
      </c>
      <c r="J2">
        <f>I2/$M$2</f>
        <v>0.125</v>
      </c>
      <c r="M2">
        <v>480</v>
      </c>
    </row>
    <row r="3" spans="1:10">
      <c r="A3" s="1" t="s">
        <v>11</v>
      </c>
      <c r="B3" s="2">
        <v>6277</v>
      </c>
      <c r="C3" s="2">
        <v>5</v>
      </c>
      <c r="D3" s="1">
        <v>3</v>
      </c>
      <c r="E3" s="2" t="s">
        <v>15</v>
      </c>
      <c r="F3" s="2">
        <v>2</v>
      </c>
      <c r="G3" s="2" t="s">
        <v>14</v>
      </c>
      <c r="H3">
        <v>60</v>
      </c>
      <c r="I3">
        <f t="shared" ref="I3:I34" si="0">F3*H3</f>
        <v>120</v>
      </c>
      <c r="J3">
        <f t="shared" ref="J3:J34" si="1">I3/$M$2</f>
        <v>0.25</v>
      </c>
    </row>
    <row r="4" spans="1:10">
      <c r="A4" s="1" t="s">
        <v>11</v>
      </c>
      <c r="B4" s="2">
        <v>6274</v>
      </c>
      <c r="C4" s="2" t="s">
        <v>16</v>
      </c>
      <c r="D4" s="1">
        <v>17</v>
      </c>
      <c r="E4" s="2" t="s">
        <v>13</v>
      </c>
      <c r="F4" s="2">
        <v>2</v>
      </c>
      <c r="G4" s="2" t="s">
        <v>14</v>
      </c>
      <c r="H4">
        <v>60</v>
      </c>
      <c r="I4">
        <f t="shared" si="0"/>
        <v>120</v>
      </c>
      <c r="J4">
        <f t="shared" si="1"/>
        <v>0.25</v>
      </c>
    </row>
    <row r="5" spans="1:10">
      <c r="A5" s="1" t="s">
        <v>11</v>
      </c>
      <c r="B5" s="2">
        <v>6203</v>
      </c>
      <c r="C5" s="2" t="s">
        <v>17</v>
      </c>
      <c r="D5" s="1" t="s">
        <v>18</v>
      </c>
      <c r="E5" s="2" t="s">
        <v>13</v>
      </c>
      <c r="F5" s="2">
        <v>2</v>
      </c>
      <c r="G5" s="2" t="s">
        <v>14</v>
      </c>
      <c r="H5">
        <v>60</v>
      </c>
      <c r="I5">
        <f t="shared" si="0"/>
        <v>120</v>
      </c>
      <c r="J5">
        <f t="shared" si="1"/>
        <v>0.25</v>
      </c>
    </row>
    <row r="6" spans="1:10">
      <c r="A6" s="1" t="s">
        <v>11</v>
      </c>
      <c r="B6" s="2">
        <v>6198</v>
      </c>
      <c r="C6" s="2" t="s">
        <v>17</v>
      </c>
      <c r="D6" s="1" t="s">
        <v>18</v>
      </c>
      <c r="E6" s="2" t="s">
        <v>15</v>
      </c>
      <c r="F6" s="2">
        <v>2</v>
      </c>
      <c r="G6" s="2" t="s">
        <v>14</v>
      </c>
      <c r="H6">
        <v>60</v>
      </c>
      <c r="I6">
        <f t="shared" si="0"/>
        <v>120</v>
      </c>
      <c r="J6">
        <f t="shared" si="1"/>
        <v>0.25</v>
      </c>
    </row>
    <row r="7" spans="1:10">
      <c r="A7" s="1" t="s">
        <v>11</v>
      </c>
      <c r="B7" s="2">
        <v>6156</v>
      </c>
      <c r="C7" s="2" t="s">
        <v>19</v>
      </c>
      <c r="D7" s="1">
        <v>7</v>
      </c>
      <c r="E7" s="2" t="s">
        <v>13</v>
      </c>
      <c r="F7" s="2">
        <v>2</v>
      </c>
      <c r="G7" s="2" t="s">
        <v>14</v>
      </c>
      <c r="H7">
        <v>60</v>
      </c>
      <c r="I7">
        <f t="shared" si="0"/>
        <v>120</v>
      </c>
      <c r="J7">
        <f t="shared" si="1"/>
        <v>0.25</v>
      </c>
    </row>
    <row r="8" spans="1:10">
      <c r="A8" s="1" t="s">
        <v>11</v>
      </c>
      <c r="B8" s="2">
        <v>6157</v>
      </c>
      <c r="C8" s="2" t="s">
        <v>19</v>
      </c>
      <c r="D8" s="1">
        <v>7</v>
      </c>
      <c r="E8" s="2" t="s">
        <v>15</v>
      </c>
      <c r="F8" s="2">
        <v>2</v>
      </c>
      <c r="G8" s="2" t="s">
        <v>14</v>
      </c>
      <c r="H8">
        <v>60</v>
      </c>
      <c r="I8">
        <f t="shared" si="0"/>
        <v>120</v>
      </c>
      <c r="J8">
        <f t="shared" si="1"/>
        <v>0.25</v>
      </c>
    </row>
    <row r="9" spans="1:10">
      <c r="A9" s="1" t="s">
        <v>11</v>
      </c>
      <c r="B9" s="2">
        <v>5946</v>
      </c>
      <c r="C9" s="2" t="s">
        <v>16</v>
      </c>
      <c r="D9" s="1">
        <v>19</v>
      </c>
      <c r="E9" s="2" t="s">
        <v>13</v>
      </c>
      <c r="F9" s="2">
        <v>1</v>
      </c>
      <c r="G9" s="2" t="s">
        <v>14</v>
      </c>
      <c r="H9">
        <v>60</v>
      </c>
      <c r="I9">
        <f t="shared" si="0"/>
        <v>60</v>
      </c>
      <c r="J9">
        <f t="shared" si="1"/>
        <v>0.125</v>
      </c>
    </row>
    <row r="10" spans="1:10">
      <c r="A10" s="1" t="s">
        <v>11</v>
      </c>
      <c r="B10" s="2">
        <v>5938</v>
      </c>
      <c r="C10" s="2" t="s">
        <v>16</v>
      </c>
      <c r="D10" s="1">
        <v>19</v>
      </c>
      <c r="E10" s="2" t="s">
        <v>15</v>
      </c>
      <c r="F10" s="2">
        <v>1</v>
      </c>
      <c r="G10" s="2" t="s">
        <v>14</v>
      </c>
      <c r="H10">
        <v>60</v>
      </c>
      <c r="I10">
        <f t="shared" si="0"/>
        <v>60</v>
      </c>
      <c r="J10">
        <f t="shared" si="1"/>
        <v>0.125</v>
      </c>
    </row>
    <row r="11" spans="1:10">
      <c r="A11" s="1" t="s">
        <v>11</v>
      </c>
      <c r="B11" s="2">
        <v>6576</v>
      </c>
      <c r="C11" s="2" t="s">
        <v>20</v>
      </c>
      <c r="D11" s="1">
        <v>6</v>
      </c>
      <c r="E11" s="2" t="s">
        <v>13</v>
      </c>
      <c r="F11" s="2">
        <v>1</v>
      </c>
      <c r="G11" s="2" t="s">
        <v>14</v>
      </c>
      <c r="H11">
        <v>60</v>
      </c>
      <c r="I11">
        <f t="shared" si="0"/>
        <v>60</v>
      </c>
      <c r="J11">
        <f t="shared" si="1"/>
        <v>0.125</v>
      </c>
    </row>
    <row r="12" spans="1:10">
      <c r="A12" s="1" t="s">
        <v>11</v>
      </c>
      <c r="B12" s="2">
        <v>5744</v>
      </c>
      <c r="C12" s="2" t="s">
        <v>21</v>
      </c>
      <c r="D12" s="1" t="s">
        <v>22</v>
      </c>
      <c r="E12" s="2" t="s">
        <v>23</v>
      </c>
      <c r="F12" s="2">
        <v>2</v>
      </c>
      <c r="G12" s="2" t="s">
        <v>14</v>
      </c>
      <c r="H12">
        <v>60</v>
      </c>
      <c r="I12">
        <f t="shared" si="0"/>
        <v>120</v>
      </c>
      <c r="J12">
        <f t="shared" si="1"/>
        <v>0.25</v>
      </c>
    </row>
    <row r="13" spans="1:10">
      <c r="A13" s="1" t="s">
        <v>11</v>
      </c>
      <c r="B13" s="2">
        <v>5364</v>
      </c>
      <c r="C13" s="2" t="s">
        <v>21</v>
      </c>
      <c r="D13" s="1" t="s">
        <v>24</v>
      </c>
      <c r="E13" s="2" t="s">
        <v>23</v>
      </c>
      <c r="F13" s="2">
        <v>2</v>
      </c>
      <c r="G13" s="2" t="s">
        <v>14</v>
      </c>
      <c r="H13">
        <v>60</v>
      </c>
      <c r="I13">
        <f t="shared" si="0"/>
        <v>120</v>
      </c>
      <c r="J13">
        <f t="shared" si="1"/>
        <v>0.25</v>
      </c>
    </row>
    <row r="14" spans="1:10">
      <c r="A14" s="1" t="s">
        <v>25</v>
      </c>
      <c r="B14" s="2">
        <v>660</v>
      </c>
      <c r="C14" s="2">
        <v>5</v>
      </c>
      <c r="D14" s="1">
        <v>3</v>
      </c>
      <c r="E14" s="2" t="s">
        <v>15</v>
      </c>
      <c r="F14" s="2">
        <v>1</v>
      </c>
      <c r="G14" s="2" t="s">
        <v>26</v>
      </c>
      <c r="H14">
        <v>120</v>
      </c>
      <c r="I14">
        <f t="shared" si="0"/>
        <v>120</v>
      </c>
      <c r="J14">
        <f t="shared" si="1"/>
        <v>0.25</v>
      </c>
    </row>
    <row r="15" spans="1:10">
      <c r="A15" s="1" t="s">
        <v>25</v>
      </c>
      <c r="B15" s="2">
        <v>661</v>
      </c>
      <c r="C15" s="2">
        <v>5</v>
      </c>
      <c r="D15" s="1">
        <v>3</v>
      </c>
      <c r="E15" s="2" t="s">
        <v>13</v>
      </c>
      <c r="F15" s="2">
        <v>1</v>
      </c>
      <c r="G15" s="2" t="s">
        <v>26</v>
      </c>
      <c r="H15">
        <v>120</v>
      </c>
      <c r="I15">
        <f t="shared" si="0"/>
        <v>120</v>
      </c>
      <c r="J15">
        <f t="shared" si="1"/>
        <v>0.25</v>
      </c>
    </row>
    <row r="16" spans="1:10">
      <c r="A16" s="1" t="s">
        <v>11</v>
      </c>
      <c r="B16" s="2">
        <v>5589</v>
      </c>
      <c r="C16" s="2" t="s">
        <v>12</v>
      </c>
      <c r="D16" s="1" t="s">
        <v>27</v>
      </c>
      <c r="E16" s="2" t="s">
        <v>15</v>
      </c>
      <c r="F16" s="2">
        <v>2</v>
      </c>
      <c r="G16" s="2" t="s">
        <v>26</v>
      </c>
      <c r="H16">
        <v>120</v>
      </c>
      <c r="I16">
        <f t="shared" si="0"/>
        <v>240</v>
      </c>
      <c r="J16">
        <f t="shared" si="1"/>
        <v>0.5</v>
      </c>
    </row>
    <row r="17" spans="1:10">
      <c r="A17" s="1" t="s">
        <v>11</v>
      </c>
      <c r="B17" s="2">
        <v>5659</v>
      </c>
      <c r="C17" s="2" t="s">
        <v>12</v>
      </c>
      <c r="D17" s="1" t="s">
        <v>28</v>
      </c>
      <c r="E17" s="2" t="s">
        <v>13</v>
      </c>
      <c r="F17" s="2">
        <v>1</v>
      </c>
      <c r="G17" s="2" t="s">
        <v>26</v>
      </c>
      <c r="H17">
        <v>120</v>
      </c>
      <c r="I17">
        <f t="shared" si="0"/>
        <v>120</v>
      </c>
      <c r="J17">
        <f t="shared" si="1"/>
        <v>0.25</v>
      </c>
    </row>
    <row r="18" spans="1:10">
      <c r="A18" s="1" t="s">
        <v>11</v>
      </c>
      <c r="B18" s="2">
        <v>5647</v>
      </c>
      <c r="C18" s="2" t="s">
        <v>12</v>
      </c>
      <c r="D18" s="1" t="s">
        <v>28</v>
      </c>
      <c r="E18" s="2" t="s">
        <v>15</v>
      </c>
      <c r="F18" s="2">
        <v>1</v>
      </c>
      <c r="G18" s="2" t="s">
        <v>26</v>
      </c>
      <c r="H18">
        <v>120</v>
      </c>
      <c r="I18">
        <f t="shared" si="0"/>
        <v>120</v>
      </c>
      <c r="J18">
        <f t="shared" si="1"/>
        <v>0.25</v>
      </c>
    </row>
    <row r="19" spans="1:10">
      <c r="A19" s="1" t="s">
        <v>11</v>
      </c>
      <c r="B19" s="2">
        <v>5617</v>
      </c>
      <c r="C19" s="2" t="s">
        <v>12</v>
      </c>
      <c r="D19" s="1" t="s">
        <v>29</v>
      </c>
      <c r="E19" s="2" t="s">
        <v>15</v>
      </c>
      <c r="F19" s="2">
        <v>1</v>
      </c>
      <c r="G19" s="2" t="s">
        <v>26</v>
      </c>
      <c r="H19">
        <v>120</v>
      </c>
      <c r="I19">
        <f t="shared" si="0"/>
        <v>120</v>
      </c>
      <c r="J19">
        <f t="shared" si="1"/>
        <v>0.25</v>
      </c>
    </row>
    <row r="20" spans="1:10">
      <c r="A20" s="1" t="s">
        <v>11</v>
      </c>
      <c r="B20" s="2">
        <v>5600</v>
      </c>
      <c r="C20" s="2" t="s">
        <v>12</v>
      </c>
      <c r="D20" s="1" t="s">
        <v>27</v>
      </c>
      <c r="E20" s="2" t="s">
        <v>13</v>
      </c>
      <c r="F20" s="2">
        <v>2</v>
      </c>
      <c r="G20" s="2" t="s">
        <v>26</v>
      </c>
      <c r="H20">
        <v>120</v>
      </c>
      <c r="I20">
        <f t="shared" si="0"/>
        <v>240</v>
      </c>
      <c r="J20">
        <f t="shared" si="1"/>
        <v>0.5</v>
      </c>
    </row>
    <row r="21" spans="1:10">
      <c r="A21" s="1" t="s">
        <v>11</v>
      </c>
      <c r="B21" s="2">
        <v>5628</v>
      </c>
      <c r="C21" s="2" t="s">
        <v>12</v>
      </c>
      <c r="D21" s="1" t="s">
        <v>29</v>
      </c>
      <c r="E21" s="2" t="s">
        <v>13</v>
      </c>
      <c r="F21" s="2">
        <v>1</v>
      </c>
      <c r="G21" s="2" t="s">
        <v>26</v>
      </c>
      <c r="H21">
        <v>120</v>
      </c>
      <c r="I21">
        <f t="shared" si="0"/>
        <v>120</v>
      </c>
      <c r="J21">
        <f t="shared" si="1"/>
        <v>0.25</v>
      </c>
    </row>
    <row r="22" spans="1:10">
      <c r="A22" s="1" t="s">
        <v>11</v>
      </c>
      <c r="B22" s="2">
        <v>4314</v>
      </c>
      <c r="C22" s="2" t="s">
        <v>16</v>
      </c>
      <c r="D22" s="1" t="s">
        <v>30</v>
      </c>
      <c r="E22" s="2" t="s">
        <v>15</v>
      </c>
      <c r="F22" s="2">
        <v>2</v>
      </c>
      <c r="G22" s="2" t="s">
        <v>26</v>
      </c>
      <c r="H22">
        <v>120</v>
      </c>
      <c r="I22">
        <f t="shared" si="0"/>
        <v>240</v>
      </c>
      <c r="J22">
        <f t="shared" si="1"/>
        <v>0.5</v>
      </c>
    </row>
    <row r="23" spans="1:10">
      <c r="A23" s="1" t="s">
        <v>11</v>
      </c>
      <c r="B23" s="2">
        <v>4314</v>
      </c>
      <c r="C23" s="2" t="s">
        <v>12</v>
      </c>
      <c r="D23" s="1" t="s">
        <v>31</v>
      </c>
      <c r="E23" s="2" t="s">
        <v>15</v>
      </c>
      <c r="F23" s="2">
        <v>2</v>
      </c>
      <c r="G23" s="2" t="s">
        <v>26</v>
      </c>
      <c r="H23">
        <v>120</v>
      </c>
      <c r="I23">
        <f t="shared" si="0"/>
        <v>240</v>
      </c>
      <c r="J23">
        <f t="shared" si="1"/>
        <v>0.5</v>
      </c>
    </row>
    <row r="24" spans="1:10">
      <c r="A24" s="1" t="s">
        <v>11</v>
      </c>
      <c r="B24" s="2">
        <v>4321</v>
      </c>
      <c r="C24" s="2" t="s">
        <v>16</v>
      </c>
      <c r="D24" s="1" t="s">
        <v>30</v>
      </c>
      <c r="E24" s="2" t="s">
        <v>13</v>
      </c>
      <c r="F24" s="2">
        <v>1</v>
      </c>
      <c r="G24" s="2" t="s">
        <v>26</v>
      </c>
      <c r="H24">
        <v>120</v>
      </c>
      <c r="I24">
        <f t="shared" si="0"/>
        <v>120</v>
      </c>
      <c r="J24">
        <f t="shared" si="1"/>
        <v>0.25</v>
      </c>
    </row>
    <row r="25" spans="1:10">
      <c r="A25" s="1" t="s">
        <v>11</v>
      </c>
      <c r="B25" s="2">
        <v>4321</v>
      </c>
      <c r="C25" s="2" t="s">
        <v>12</v>
      </c>
      <c r="D25" s="1" t="s">
        <v>31</v>
      </c>
      <c r="E25" s="2" t="s">
        <v>13</v>
      </c>
      <c r="F25" s="2">
        <v>1</v>
      </c>
      <c r="G25" s="2" t="s">
        <v>26</v>
      </c>
      <c r="H25">
        <v>120</v>
      </c>
      <c r="I25">
        <f t="shared" si="0"/>
        <v>120</v>
      </c>
      <c r="J25">
        <f t="shared" si="1"/>
        <v>0.25</v>
      </c>
    </row>
    <row r="26" spans="1:10">
      <c r="A26" s="1" t="s">
        <v>11</v>
      </c>
      <c r="B26" s="2">
        <v>6533</v>
      </c>
      <c r="C26" s="2" t="s">
        <v>12</v>
      </c>
      <c r="D26" s="1" t="s">
        <v>32</v>
      </c>
      <c r="E26" s="2" t="s">
        <v>15</v>
      </c>
      <c r="F26" s="2">
        <v>1</v>
      </c>
      <c r="G26" s="2" t="s">
        <v>26</v>
      </c>
      <c r="H26">
        <v>120</v>
      </c>
      <c r="I26">
        <f t="shared" si="0"/>
        <v>120</v>
      </c>
      <c r="J26">
        <f t="shared" si="1"/>
        <v>0.25</v>
      </c>
    </row>
    <row r="27" spans="1:10">
      <c r="A27" s="1" t="s">
        <v>11</v>
      </c>
      <c r="B27" s="2">
        <v>6571</v>
      </c>
      <c r="C27" s="2" t="s">
        <v>20</v>
      </c>
      <c r="D27" s="1" t="s">
        <v>33</v>
      </c>
      <c r="E27" s="2" t="s">
        <v>15</v>
      </c>
      <c r="F27" s="2">
        <v>1</v>
      </c>
      <c r="G27" s="2" t="s">
        <v>26</v>
      </c>
      <c r="H27">
        <v>120</v>
      </c>
      <c r="I27">
        <f t="shared" si="0"/>
        <v>120</v>
      </c>
      <c r="J27">
        <f t="shared" si="1"/>
        <v>0.25</v>
      </c>
    </row>
    <row r="28" spans="1:10">
      <c r="A28" s="1" t="s">
        <v>11</v>
      </c>
      <c r="B28" s="2">
        <v>6105</v>
      </c>
      <c r="C28" s="2" t="s">
        <v>21</v>
      </c>
      <c r="D28" s="1" t="s">
        <v>34</v>
      </c>
      <c r="E28" s="2" t="s">
        <v>15</v>
      </c>
      <c r="F28" s="2">
        <v>1</v>
      </c>
      <c r="G28" s="2" t="s">
        <v>26</v>
      </c>
      <c r="H28">
        <v>120</v>
      </c>
      <c r="I28">
        <f t="shared" si="0"/>
        <v>120</v>
      </c>
      <c r="J28">
        <f t="shared" si="1"/>
        <v>0.25</v>
      </c>
    </row>
    <row r="29" spans="1:10">
      <c r="A29" s="1" t="s">
        <v>11</v>
      </c>
      <c r="B29" s="2">
        <v>6152</v>
      </c>
      <c r="C29" s="2" t="s">
        <v>19</v>
      </c>
      <c r="D29" s="1" t="s">
        <v>35</v>
      </c>
      <c r="E29" s="2" t="s">
        <v>15</v>
      </c>
      <c r="F29" s="2">
        <v>1</v>
      </c>
      <c r="G29" s="2" t="s">
        <v>26</v>
      </c>
      <c r="H29">
        <v>120</v>
      </c>
      <c r="I29">
        <f t="shared" si="0"/>
        <v>120</v>
      </c>
      <c r="J29">
        <f t="shared" si="1"/>
        <v>0.25</v>
      </c>
    </row>
    <row r="30" spans="1:10">
      <c r="A30" s="1" t="s">
        <v>11</v>
      </c>
      <c r="B30" s="2">
        <v>6265</v>
      </c>
      <c r="C30" s="2" t="s">
        <v>16</v>
      </c>
      <c r="D30" s="1" t="s">
        <v>36</v>
      </c>
      <c r="E30" s="2" t="s">
        <v>15</v>
      </c>
      <c r="F30" s="2">
        <v>1</v>
      </c>
      <c r="G30" s="2" t="s">
        <v>26</v>
      </c>
      <c r="H30">
        <v>120</v>
      </c>
      <c r="I30">
        <f t="shared" si="0"/>
        <v>120</v>
      </c>
      <c r="J30">
        <f t="shared" si="1"/>
        <v>0.25</v>
      </c>
    </row>
    <row r="31" spans="1:10">
      <c r="A31" s="1" t="s">
        <v>11</v>
      </c>
      <c r="B31" s="2">
        <v>3196</v>
      </c>
      <c r="C31" s="2" t="s">
        <v>21</v>
      </c>
      <c r="D31" s="1" t="s">
        <v>37</v>
      </c>
      <c r="E31" s="2" t="s">
        <v>23</v>
      </c>
      <c r="F31" s="2">
        <v>12</v>
      </c>
      <c r="G31" s="2" t="s">
        <v>26</v>
      </c>
      <c r="H31">
        <v>120</v>
      </c>
      <c r="I31">
        <f t="shared" si="0"/>
        <v>1440</v>
      </c>
      <c r="J31">
        <f t="shared" si="1"/>
        <v>3</v>
      </c>
    </row>
    <row r="32" spans="1:10">
      <c r="A32" s="1" t="s">
        <v>11</v>
      </c>
      <c r="B32" s="2">
        <v>3317</v>
      </c>
      <c r="C32" s="2" t="s">
        <v>21</v>
      </c>
      <c r="D32" s="1" t="s">
        <v>38</v>
      </c>
      <c r="E32" s="2" t="s">
        <v>15</v>
      </c>
      <c r="F32" s="2">
        <v>2</v>
      </c>
      <c r="G32" s="2" t="s">
        <v>26</v>
      </c>
      <c r="H32">
        <v>120</v>
      </c>
      <c r="I32">
        <f t="shared" si="0"/>
        <v>240</v>
      </c>
      <c r="J32">
        <f t="shared" si="1"/>
        <v>0.5</v>
      </c>
    </row>
    <row r="33" spans="1:10">
      <c r="A33" s="1" t="s">
        <v>11</v>
      </c>
      <c r="B33" s="2">
        <v>2222</v>
      </c>
      <c r="C33" s="2" t="s">
        <v>21</v>
      </c>
      <c r="D33" s="1" t="s">
        <v>39</v>
      </c>
      <c r="E33" s="2" t="s">
        <v>15</v>
      </c>
      <c r="F33" s="2">
        <v>1</v>
      </c>
      <c r="G33" s="2" t="s">
        <v>26</v>
      </c>
      <c r="H33">
        <v>120</v>
      </c>
      <c r="I33">
        <f t="shared" si="0"/>
        <v>120</v>
      </c>
      <c r="J33">
        <f t="shared" si="1"/>
        <v>0.25</v>
      </c>
    </row>
    <row r="34" spans="1:10">
      <c r="A34" s="1" t="s">
        <v>11</v>
      </c>
      <c r="B34" s="2">
        <v>1123</v>
      </c>
      <c r="C34" s="2" t="s">
        <v>17</v>
      </c>
      <c r="D34" s="1" t="s">
        <v>40</v>
      </c>
      <c r="E34" s="2" t="s">
        <v>15</v>
      </c>
      <c r="F34" s="2">
        <v>2</v>
      </c>
      <c r="G34" s="2" t="s">
        <v>26</v>
      </c>
      <c r="H34">
        <v>120</v>
      </c>
      <c r="I34">
        <f t="shared" si="0"/>
        <v>240</v>
      </c>
      <c r="J34">
        <f t="shared" si="1"/>
        <v>0.5</v>
      </c>
    </row>
    <row r="35" spans="1:10">
      <c r="A35" s="1" t="s">
        <v>11</v>
      </c>
      <c r="B35" s="2">
        <v>1906</v>
      </c>
      <c r="C35" s="2" t="s">
        <v>21</v>
      </c>
      <c r="D35" s="1" t="s">
        <v>40</v>
      </c>
      <c r="E35" s="2" t="s">
        <v>15</v>
      </c>
      <c r="F35" s="2">
        <v>1</v>
      </c>
      <c r="G35" s="2" t="s">
        <v>26</v>
      </c>
      <c r="H35">
        <v>120</v>
      </c>
      <c r="I35">
        <f t="shared" ref="I35:I52" si="2">F35*H35</f>
        <v>120</v>
      </c>
      <c r="J35">
        <f t="shared" ref="J35:J52" si="3">I35/$M$2</f>
        <v>0.25</v>
      </c>
    </row>
    <row r="36" spans="1:10">
      <c r="A36" s="1" t="s">
        <v>25</v>
      </c>
      <c r="B36" s="2">
        <v>167</v>
      </c>
      <c r="C36" s="2" t="s">
        <v>12</v>
      </c>
      <c r="D36" s="1" t="s">
        <v>41</v>
      </c>
      <c r="E36" s="2" t="s">
        <v>15</v>
      </c>
      <c r="F36" s="2">
        <v>1</v>
      </c>
      <c r="G36" s="2" t="s">
        <v>26</v>
      </c>
      <c r="H36">
        <v>120</v>
      </c>
      <c r="I36">
        <f t="shared" si="2"/>
        <v>120</v>
      </c>
      <c r="J36">
        <f t="shared" si="3"/>
        <v>0.25</v>
      </c>
    </row>
    <row r="37" spans="1:10">
      <c r="A37" s="1" t="s">
        <v>25</v>
      </c>
      <c r="B37" s="2">
        <v>86</v>
      </c>
      <c r="C37" s="2" t="s">
        <v>12</v>
      </c>
      <c r="D37" s="1" t="s">
        <v>42</v>
      </c>
      <c r="E37" s="2" t="s">
        <v>15</v>
      </c>
      <c r="F37" s="2">
        <v>2</v>
      </c>
      <c r="G37" s="2" t="s">
        <v>26</v>
      </c>
      <c r="H37">
        <v>120</v>
      </c>
      <c r="I37">
        <f t="shared" si="2"/>
        <v>240</v>
      </c>
      <c r="J37">
        <f t="shared" si="3"/>
        <v>0.5</v>
      </c>
    </row>
    <row r="38" spans="1:10">
      <c r="A38" s="1" t="s">
        <v>11</v>
      </c>
      <c r="B38" s="2">
        <v>5161</v>
      </c>
      <c r="C38" s="2" t="s">
        <v>13</v>
      </c>
      <c r="D38" s="1" t="s">
        <v>43</v>
      </c>
      <c r="E38" s="2" t="s">
        <v>13</v>
      </c>
      <c r="F38" s="2">
        <v>2</v>
      </c>
      <c r="G38" s="2" t="s">
        <v>26</v>
      </c>
      <c r="H38">
        <v>120</v>
      </c>
      <c r="I38">
        <f t="shared" si="2"/>
        <v>240</v>
      </c>
      <c r="J38">
        <f t="shared" si="3"/>
        <v>0.5</v>
      </c>
    </row>
    <row r="39" spans="1:10">
      <c r="A39" s="1" t="s">
        <v>11</v>
      </c>
      <c r="B39" s="2">
        <v>5160</v>
      </c>
      <c r="C39" s="2" t="s">
        <v>13</v>
      </c>
      <c r="D39" s="1" t="s">
        <v>43</v>
      </c>
      <c r="E39" s="2" t="s">
        <v>15</v>
      </c>
      <c r="F39" s="2">
        <v>2</v>
      </c>
      <c r="G39" s="2" t="s">
        <v>26</v>
      </c>
      <c r="H39">
        <v>120</v>
      </c>
      <c r="I39">
        <f t="shared" si="2"/>
        <v>240</v>
      </c>
      <c r="J39">
        <f t="shared" si="3"/>
        <v>0.5</v>
      </c>
    </row>
    <row r="40" spans="1:10">
      <c r="A40" s="1" t="s">
        <v>11</v>
      </c>
      <c r="B40" s="2">
        <v>1090</v>
      </c>
      <c r="C40" s="2" t="s">
        <v>17</v>
      </c>
      <c r="D40" s="1" t="s">
        <v>44</v>
      </c>
      <c r="E40" s="2" t="s">
        <v>13</v>
      </c>
      <c r="F40" s="2">
        <v>4</v>
      </c>
      <c r="G40" s="2" t="s">
        <v>26</v>
      </c>
      <c r="H40">
        <v>120</v>
      </c>
      <c r="I40">
        <f t="shared" si="2"/>
        <v>480</v>
      </c>
      <c r="J40">
        <f t="shared" si="3"/>
        <v>1</v>
      </c>
    </row>
    <row r="41" spans="1:10">
      <c r="A41" s="1" t="s">
        <v>11</v>
      </c>
      <c r="B41" s="2">
        <v>1122</v>
      </c>
      <c r="C41" s="2" t="s">
        <v>17</v>
      </c>
      <c r="D41" s="1" t="s">
        <v>40</v>
      </c>
      <c r="E41" s="2" t="s">
        <v>13</v>
      </c>
      <c r="F41" s="2">
        <v>2</v>
      </c>
      <c r="G41" s="2" t="s">
        <v>26</v>
      </c>
      <c r="H41">
        <v>120</v>
      </c>
      <c r="I41">
        <f t="shared" si="2"/>
        <v>240</v>
      </c>
      <c r="J41">
        <f t="shared" si="3"/>
        <v>0.5</v>
      </c>
    </row>
    <row r="42" spans="1:10">
      <c r="A42" s="1" t="s">
        <v>11</v>
      </c>
      <c r="B42" s="2">
        <v>2223</v>
      </c>
      <c r="C42" s="2" t="s">
        <v>21</v>
      </c>
      <c r="D42" s="1" t="s">
        <v>30</v>
      </c>
      <c r="E42" s="2" t="s">
        <v>15</v>
      </c>
      <c r="F42" s="2">
        <v>1</v>
      </c>
      <c r="G42" s="2" t="s">
        <v>26</v>
      </c>
      <c r="H42">
        <v>120</v>
      </c>
      <c r="I42">
        <f t="shared" si="2"/>
        <v>120</v>
      </c>
      <c r="J42">
        <f t="shared" si="3"/>
        <v>0.25</v>
      </c>
    </row>
    <row r="43" spans="1:10">
      <c r="A43" s="1" t="s">
        <v>11</v>
      </c>
      <c r="B43" s="2">
        <v>5424</v>
      </c>
      <c r="C43" s="2" t="s">
        <v>13</v>
      </c>
      <c r="D43" s="1" t="s">
        <v>45</v>
      </c>
      <c r="E43" s="2" t="s">
        <v>15</v>
      </c>
      <c r="F43" s="2">
        <v>1</v>
      </c>
      <c r="G43" s="2" t="s">
        <v>26</v>
      </c>
      <c r="H43">
        <v>120</v>
      </c>
      <c r="I43">
        <f t="shared" si="2"/>
        <v>120</v>
      </c>
      <c r="J43">
        <f t="shared" si="3"/>
        <v>0.25</v>
      </c>
    </row>
    <row r="44" spans="1:10">
      <c r="A44" s="1" t="s">
        <v>11</v>
      </c>
      <c r="B44" s="2">
        <v>5426</v>
      </c>
      <c r="C44" s="2" t="s">
        <v>13</v>
      </c>
      <c r="D44" s="1" t="s">
        <v>46</v>
      </c>
      <c r="E44" s="2" t="s">
        <v>15</v>
      </c>
      <c r="F44" s="2">
        <v>1</v>
      </c>
      <c r="G44" s="2" t="s">
        <v>26</v>
      </c>
      <c r="H44">
        <v>120</v>
      </c>
      <c r="I44">
        <f t="shared" si="2"/>
        <v>120</v>
      </c>
      <c r="J44">
        <f t="shared" si="3"/>
        <v>0.25</v>
      </c>
    </row>
    <row r="45" spans="1:10">
      <c r="A45" s="1" t="s">
        <v>11</v>
      </c>
      <c r="B45" s="2">
        <v>5428</v>
      </c>
      <c r="C45" s="2" t="s">
        <v>13</v>
      </c>
      <c r="D45" s="1" t="s">
        <v>47</v>
      </c>
      <c r="E45" s="2" t="s">
        <v>13</v>
      </c>
      <c r="F45" s="2">
        <v>1</v>
      </c>
      <c r="G45" s="2" t="s">
        <v>26</v>
      </c>
      <c r="H45">
        <v>120</v>
      </c>
      <c r="I45">
        <f t="shared" si="2"/>
        <v>120</v>
      </c>
      <c r="J45">
        <f t="shared" si="3"/>
        <v>0.25</v>
      </c>
    </row>
    <row r="46" spans="1:10">
      <c r="A46" s="1" t="s">
        <v>11</v>
      </c>
      <c r="B46" s="2">
        <v>4271</v>
      </c>
      <c r="C46" s="2" t="s">
        <v>20</v>
      </c>
      <c r="D46" s="1" t="s">
        <v>45</v>
      </c>
      <c r="E46" s="2" t="s">
        <v>15</v>
      </c>
      <c r="F46" s="2">
        <v>1</v>
      </c>
      <c r="G46" s="2" t="s">
        <v>26</v>
      </c>
      <c r="H46">
        <v>120</v>
      </c>
      <c r="I46">
        <f t="shared" si="2"/>
        <v>120</v>
      </c>
      <c r="J46">
        <f t="shared" si="3"/>
        <v>0.25</v>
      </c>
    </row>
    <row r="47" spans="1:10">
      <c r="A47" s="1" t="s">
        <v>11</v>
      </c>
      <c r="B47" s="2">
        <v>4271</v>
      </c>
      <c r="C47" s="2" t="s">
        <v>12</v>
      </c>
      <c r="D47" s="1" t="s">
        <v>48</v>
      </c>
      <c r="E47" s="2" t="s">
        <v>15</v>
      </c>
      <c r="F47" s="2">
        <v>1</v>
      </c>
      <c r="G47" s="2" t="s">
        <v>26</v>
      </c>
      <c r="H47">
        <v>120</v>
      </c>
      <c r="I47">
        <f t="shared" si="2"/>
        <v>120</v>
      </c>
      <c r="J47">
        <f t="shared" si="3"/>
        <v>0.25</v>
      </c>
    </row>
    <row r="48" spans="1:10">
      <c r="A48" s="1" t="s">
        <v>11</v>
      </c>
      <c r="B48" s="2">
        <v>4276</v>
      </c>
      <c r="C48" s="2" t="s">
        <v>20</v>
      </c>
      <c r="D48" s="1" t="s">
        <v>45</v>
      </c>
      <c r="E48" s="2" t="s">
        <v>13</v>
      </c>
      <c r="F48" s="2">
        <v>1</v>
      </c>
      <c r="G48" s="2" t="s">
        <v>26</v>
      </c>
      <c r="H48">
        <v>120</v>
      </c>
      <c r="I48">
        <f t="shared" si="2"/>
        <v>120</v>
      </c>
      <c r="J48">
        <f t="shared" si="3"/>
        <v>0.25</v>
      </c>
    </row>
    <row r="49" spans="1:10">
      <c r="A49" s="1" t="s">
        <v>11</v>
      </c>
      <c r="B49" s="2">
        <v>4276</v>
      </c>
      <c r="C49" s="2" t="s">
        <v>49</v>
      </c>
      <c r="D49" s="1" t="s">
        <v>48</v>
      </c>
      <c r="E49" s="2" t="s">
        <v>13</v>
      </c>
      <c r="F49" s="2">
        <v>1</v>
      </c>
      <c r="G49" s="2" t="s">
        <v>26</v>
      </c>
      <c r="H49">
        <v>120</v>
      </c>
      <c r="I49">
        <f t="shared" si="2"/>
        <v>120</v>
      </c>
      <c r="J49">
        <f t="shared" si="3"/>
        <v>0.25</v>
      </c>
    </row>
    <row r="50" spans="1:10">
      <c r="A50" s="1" t="s">
        <v>25</v>
      </c>
      <c r="B50" s="2">
        <v>261</v>
      </c>
      <c r="C50" s="2">
        <v>3</v>
      </c>
      <c r="D50" s="1" t="s">
        <v>50</v>
      </c>
      <c r="E50" s="2" t="s">
        <v>15</v>
      </c>
      <c r="F50" s="2">
        <v>11</v>
      </c>
      <c r="G50" s="2" t="s">
        <v>26</v>
      </c>
      <c r="H50">
        <v>120</v>
      </c>
      <c r="I50">
        <f t="shared" si="2"/>
        <v>1320</v>
      </c>
      <c r="J50">
        <f t="shared" si="3"/>
        <v>2.75</v>
      </c>
    </row>
    <row r="51" spans="1:10">
      <c r="A51" s="1" t="s">
        <v>11</v>
      </c>
      <c r="B51" s="2">
        <v>5121</v>
      </c>
      <c r="C51" s="2" t="s">
        <v>16</v>
      </c>
      <c r="D51" s="1" t="s">
        <v>51</v>
      </c>
      <c r="E51" s="2" t="s">
        <v>15</v>
      </c>
      <c r="F51" s="2">
        <v>1</v>
      </c>
      <c r="G51" s="2" t="s">
        <v>26</v>
      </c>
      <c r="H51">
        <v>120</v>
      </c>
      <c r="I51">
        <f t="shared" si="2"/>
        <v>120</v>
      </c>
      <c r="J51">
        <f t="shared" si="3"/>
        <v>0.25</v>
      </c>
    </row>
    <row r="52" spans="1:10">
      <c r="A52" s="1" t="s">
        <v>11</v>
      </c>
      <c r="B52" s="2">
        <v>4860</v>
      </c>
      <c r="C52" s="2" t="s">
        <v>13</v>
      </c>
      <c r="D52" s="1" t="s">
        <v>52</v>
      </c>
      <c r="E52" s="2" t="s">
        <v>13</v>
      </c>
      <c r="F52" s="2">
        <v>2</v>
      </c>
      <c r="G52" s="2" t="s">
        <v>26</v>
      </c>
      <c r="H52">
        <v>120</v>
      </c>
      <c r="I52">
        <f t="shared" si="2"/>
        <v>240</v>
      </c>
      <c r="J52">
        <f t="shared" si="3"/>
        <v>0.5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高橋浩ノートパソコン</dc:creator>
  <cp:lastModifiedBy>高橋浩ノートパソコン</cp:lastModifiedBy>
  <dcterms:created xsi:type="dcterms:W3CDTF">2026-10-02T00:04:07Z</dcterms:created>
  <dcterms:modified xsi:type="dcterms:W3CDTF">2026-10-02T02:24:28Z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1041-11.8.2.8498</vt:lpwstr>
  </property>
</Properties>
</file>